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um03.local\UM\FOLDERY UDOSTĘPNIONE\Zakupy DSI\Zamówienia Publiczne 2025\Szacowanie\68. Narzędzia RSS\"/>
    </mc:Choice>
  </mc:AlternateContent>
  <xr:revisionPtr revIDLastSave="0" documentId="13_ncr:1_{53E71A67-E5FE-4538-B5EC-805E077A24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6" i="1"/>
  <c r="H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H22" i="1" s="1"/>
  <c r="F23" i="1"/>
  <c r="F24" i="1"/>
  <c r="F25" i="1"/>
  <c r="F3" i="1"/>
  <c r="F26" i="1" l="1"/>
  <c r="H8" i="1"/>
  <c r="H26" i="1"/>
</calcChain>
</file>

<file path=xl/sharedStrings.xml><?xml version="1.0" encoding="utf-8"?>
<sst xmlns="http://schemas.openxmlformats.org/spreadsheetml/2006/main" count="56" uniqueCount="55">
  <si>
    <t>Lp.</t>
  </si>
  <si>
    <t>Nazwa</t>
  </si>
  <si>
    <t>Opis</t>
  </si>
  <si>
    <t>Ilosć</t>
  </si>
  <si>
    <t>Cena netto</t>
  </si>
  <si>
    <t>Wartość netto</t>
  </si>
  <si>
    <t>Wartość brutto</t>
  </si>
  <si>
    <t xml:space="preserve">Zaciskarka do wtyków modularnych </t>
  </si>
  <si>
    <t xml:space="preserve">Wciskacz LSA z sensorem i nożem Krone do kabli LAN </t>
  </si>
  <si>
    <t>Nóż do tapet z łamanym ostrzem 18 mm</t>
  </si>
  <si>
    <t>Wciskacz żył kablowych do zacisków LSA/IDC/KRONE 110/88 z sensorem i nożem</t>
  </si>
  <si>
    <t>Ostrza wymienne łamane 18 mm do noża – zestaw 10 szt</t>
  </si>
  <si>
    <t>Skrzynka na narzędzia przenośna o wymiarach ok. 546x380x194 mm, IP55</t>
  </si>
  <si>
    <t xml:space="preserve">Szczypce boczne tnące dla elektroników – 125 mm, precyzyjne </t>
  </si>
  <si>
    <t>Zestaw narzędzi sieciowych – tester kabli LAN, zaciskarka RJ45, komplet 4 elementów + etui</t>
  </si>
  <si>
    <t>Szczypce uniwersalne 180 mm do chwytania i cięcia</t>
  </si>
  <si>
    <t>Zestaw końcówek wkrętakowych izolowanych 1 kV – 50 elementów w etui</t>
  </si>
  <si>
    <t>Szczypce wydłużone proste 180 mm do chwytania i cięcia</t>
  </si>
  <si>
    <t>Zestaw końcówek wkrętakowych serwisowych do smartfonów – 53 sztuki + akcesoria</t>
  </si>
  <si>
    <t>Miernik uniwersalny samochodowy z pomiarem RPM – multimetr cyfrowy</t>
  </si>
  <si>
    <t>Szczypce boczne tnące 180 mm ze sprężyną rozpierającą</t>
  </si>
  <si>
    <t xml:space="preserve">Ściągacz izolacji do kabli i przewodów uniwersalny z obcinarką </t>
  </si>
  <si>
    <t>Wkrętak akumulatorowy 3,6 V Li-Ion z kompletem bitów + etui</t>
  </si>
  <si>
    <t>Szukacz par przewodów – lokalizator kabli z testerem RJ45</t>
  </si>
  <si>
    <t>Skrzynka na narzędzia z tacką wewnętrzną – przenośna, ok. 496x258x240 mm</t>
  </si>
  <si>
    <t>Oznaczniki przewodów numery "0-9" MIX kolorów</t>
  </si>
  <si>
    <t>Moduł keystone RJ45 UTP kat. 5e nieekranowany bez narzędziowy</t>
  </si>
  <si>
    <t>Kabel sieciowy U/UTP kat. 5e skrętka 4x2x0,51 mm wewnętrzny B2ca bezhalogenowy LSOH – 305 m</t>
  </si>
  <si>
    <t>Zaciskarka boczna przeznaczona do zaciskania wtyków modularnych typu RJ45 (8P8C), RJ12 (6P6C) oraz RJ11 (6P4C). Konstrukcja z hartowanej stali, z funkcją cięcia i ściągania izolacji. Ergonomiczny uchwyt antypoślizgowy, mechanizm zapadkowy zapewniający równomierne zaciskanie. Długość narzędzia nie mniejsza niż 200 mm. Zgodność z normami IEC 60352-4.</t>
  </si>
  <si>
    <t>Narzędzie uderzeniowe do wciskania żył kablowych w złącza typu LSA/Krone, wyposażone w sensor potwierdzający poprawne zaciskanie oraz zintegrowany nóż do cięcia nadmiaru żył. Kompatybilne z kablami LAN kategorii 5e i wyższymi. Konstrukcja z wytrzymałego tworzywa sztucznego i metalu, z regulacją siły uderzenia.</t>
  </si>
  <si>
    <t>Nóż uniwersalny z łamanym ostrzem o szerokości 18 mm, wykonany ze stali z domieszką mikro węglika dla zwiększonej trwałości. Pokrętło z blokadą śrubową zapewniające bezpieczne mocowanie ostrza. Ergonomiczny uchwyt, pojemnik na zapasowe ostrza. Zgodność z normami bezpieczeństwa EN ISO 11540.</t>
  </si>
  <si>
    <t>Narzędzie do wciskania żył w zaciski typu LSA/IDC/KRONE 110/88, wyposażone w sensor weryfikujący zacisk oraz nóż do obcinania. Regulowana siła uderzenia, kompatybilne z przewodami o średnicy 0,4-0,8 mm. Konstrukcja modułowa, z wymiennymi elementami.</t>
  </si>
  <si>
    <t>Zestaw 10 wymiennych ostrzy łamanych o szerokości 18 mm, wykonanych ze stali węglowej o wysokiej twardości (min. 60 HRC). Ostrza segmentowane, z możliwością łamania zużytych części. Pakowane w plastikowym dyspenserze</t>
  </si>
  <si>
    <t>Zestaw wkrętaków izolowanych do 1000 V, składający się z 3 wkrętaków płaskich (SL) i 2 krzyżowych (PH). Groty magnetyczne, uchwyty antypoślizgowe z izolacją dielektryczną. Zgodność z normą IEC 60900. Rozmiary: SL 3x75 mm, SL 4x100 mm, SL 5,5x125 mm; PH1x80 mm, PH2x100 mm (lub równoważne).</t>
  </si>
  <si>
    <t>Przenośna skrzynka narzędziowa z tworzywa sztucznego o wysokiej udarności, klasa szczelności IP55 (odporna na pył i strumienie wody). Wyposażona w zamek, uchwyty transportowe i organizery wewnętrzne. Wymiary zewnętrzne nie mniejsze niż 540x380x190 mm.</t>
  </si>
  <si>
    <t>Precyzyjne szczypce boczne tnące o długości 125 mm, przeznaczone do prac elektronicznych. Ostrza z hartowanej stali, zdolne do cięcia drutów o średnicy do 1,5 mm. Ergonomiczny uchwyt dwukomponentowy, sprężyna zwrotna.</t>
  </si>
  <si>
    <t>Zestaw składający się z testera kabli LAN (sprawdzanie ciągłości, zwarć, kolejności żył), zaciskarki RJ45, ściągacza izolacji i obcinarki. Pakowany w etui ochronne. Tester z wyświetlaczem LED, kompatybilny z RJ45/RJ11.</t>
  </si>
  <si>
    <t>Szczypce uniwersalne (kombinerki) o długości 180 mm, z funkcją chwytania i cięcia. Wyposażone w blaszkę rozpierającą, ostrza hartowane do cięcia drutów o twardości do 2 mm. Uchwyt izolowany, zgodność z normą DIN ISO 5746.</t>
  </si>
  <si>
    <t>Szczypce wydłużone proste o długości 180 mm, z funkcją chwytania i cięcia. Ostrza hartowane, uchwyt antypoślizgowy. Przeznaczone do prac precyzyjnych, zgodność z normą DIN ISO 5745.</t>
  </si>
  <si>
    <t>Multimetr cyfrowy z wyświetlaczem LCD, funkcją pomiaru RPM (obrotów silnika), napięcia, prądu, rezystancji, temperatury. Zakres pomiarowy min. 0-10 000 RPM, automatyczna polaryzacja. Zgodność z normą IEC 61010-1.</t>
  </si>
  <si>
    <t>Szczypce boczne tnące (cążki) o długości 180 mm, wyposażone w sprężynę rozpierającą. Ostrza hartowane do cięcia drutów o średnicy do 2,5 mm. Uchwyt ergonomiczny, zgodność z DIN ISO 5749.</t>
  </si>
  <si>
    <t>Uniwersalny ściągacz izolacji z funkcją obcinarki, regulowany do przewodów o średnicy 0,2-6 mm². Automatyczne dostosowanie, ostrza z hartowanej stali.</t>
  </si>
  <si>
    <t>Wkrętak akumulatorowy ładowany przez Micro-USB, napięcie 3,6 V, moment obrotowy min. 2 Nm, prędkość min. 280 obr./min. W zestawie komplet bitów (min. 10 szt.) i etui. Czas ładowania max. 3 godziny.</t>
  </si>
  <si>
    <t>Urządzenie do lokalizacji par przewodów (wire tracker), z testerem kabli RJ45. Funkcja wykrywania tonu, sprawdzania ciągłości. Zestaw nadajnik + odbiornik, zasięg min. 300 m.</t>
  </si>
  <si>
    <t>Zestaw 100 wtyków modularnych RJ45 8P8C kategorii 5e, nieekranowanych (UTP), przeznaczonych do linki. Zgodność z normą TIA/EIA-568-B, pozłacane styki min. 50 mikronów złota.</t>
  </si>
  <si>
    <t>Moduł keystone RJ45 kategorii 5e, nieekranowany (UTP), beznarzędziowy (push-down). Kompatybilny z panelami patch, zgodność z ISO/IEC 11801.</t>
  </si>
  <si>
    <t>Kabel sieciowy U/UTP kategorii 5e, skrętka 4 pary (4x2xAWG 24/1, średnica żyły min. 0,51 mm), wewnętrzny, klasa reakcji na ogień B2ca, bezhalogenowy (LSOH), kolor szary. Rolka 305 m, zgodność z EN 50575 i ISO/IEC 11801.</t>
  </si>
  <si>
    <t>Stanwka Podatku VAT</t>
  </si>
  <si>
    <t>SUMA:</t>
  </si>
  <si>
    <t xml:space="preserve">Wtyk modularny RJ45 8P8C kat. 5e nieekranowany UTP </t>
  </si>
  <si>
    <t>Zestaw wkrętaków izolowanych dla elektryka - zestaw 5 szt.</t>
  </si>
  <si>
    <t>Zestaw 50 końcówek wkrętakowych izolowanych do 1000 V, z uchwytem magnetycznym. Obejmuje końcówki płaskie, krzyżowe (PH/PZ), torx, hex i inne. Pakowany w etui, zgodność z IEC 60900, Końcówki wkrętakowe, rozmiary końcówek wymiennych: Sl 2, 2.5, 3, 3.5, 4, 5.5, 6.5, PH0, PH1, PH2, PZ0, PZ1, PZ2, T6, T8, T9, T10, T16, T20, T26, T27, T30, H2, H3, H4, H5, H6, R1, R2, TRI1, TRI2, TRI3, TRI4, TORO4, TORO6, TORO8, TORO10, M4, M5, M6, U4, U6, U8, U10</t>
  </si>
  <si>
    <t>Zestaw 53 końcówek serwisowych do urządzeń mobilnych, w tym przedłużki, narzędzie do otwierania kart SIM. Końcówki precyzyjne (torx, pentalobe, tri-wing itp.), pakowane w organizer, Płaskie: 1 / 1.5 / 2 / 2.5 / 3 / 3.5
Pozidriv: PZ0 / PZ1
Krzyżakowe (Phillips): PH000 / PH000 / PH00 / PH00 / PH0 / PH1
Torx: T4 / T5 / T6 / T7 / T8 / T9 / T10 / T15 / T20
Imbusowe (Hex): H0.7 / H0.9 / H1.3 / H2 / H2.5 / H3 / H4
Tri-wing: Y000
Pentagonalne (Pentalobe): 0.8 / 0.8 / 1.2 / 1.2
Nasadki sześciokątne: 2.5 / 3 / 3.5 / 4 / 4.5 / 5 / 5.5 mm</t>
  </si>
  <si>
    <t>Przenośna skrzynka narzędziowa z tacką wewnętrzną, wykonana z tworzywa sztucznego. Wymiary zewnętrzne nie mniejsze niż 490x250x240 mm. Wyposażona w zamek i uchwyty.</t>
  </si>
  <si>
    <t>Oznaczników przewodów z numerami 0-9 w mieszanych kolorach, przeznaczonych do kabli teleinformatycznych. Materiał samoprzylepny lub zaciskowy, odporny na temperaturę -20°C do +80°C.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</si>
</sst>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&quot; &quot;&quot;szt.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tabSelected="1" topLeftCell="A19" workbookViewId="0">
      <selection activeCell="C32" sqref="C32"/>
    </sheetView>
  </sheetViews>
  <sheetFormatPr defaultColWidth="5.5703125" defaultRowHeight="15" x14ac:dyDescent="0.25"/>
  <cols>
    <col min="2" max="2" width="28.140625" customWidth="1"/>
    <col min="3" max="3" width="75.85546875" customWidth="1"/>
    <col min="4" max="4" width="17.28515625" customWidth="1"/>
    <col min="5" max="5" width="12.85546875" customWidth="1"/>
    <col min="6" max="6" width="13.7109375" bestFit="1" customWidth="1"/>
    <col min="7" max="7" width="20.42578125" bestFit="1" customWidth="1"/>
    <col min="8" max="8" width="14.42578125" bestFit="1" customWidth="1"/>
  </cols>
  <sheetData>
    <row r="2" spans="1:8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47</v>
      </c>
      <c r="H2" s="4" t="s">
        <v>6</v>
      </c>
    </row>
    <row r="3" spans="1:8" ht="71.25" x14ac:dyDescent="0.25">
      <c r="A3" s="5">
        <v>1</v>
      </c>
      <c r="B3" s="2" t="s">
        <v>7</v>
      </c>
      <c r="C3" s="3" t="s">
        <v>28</v>
      </c>
      <c r="D3" s="6">
        <v>2</v>
      </c>
      <c r="E3" s="5"/>
      <c r="F3" s="5">
        <f>D3*E3</f>
        <v>0</v>
      </c>
      <c r="G3" s="7">
        <v>0</v>
      </c>
      <c r="H3" s="5">
        <f>(F3*G3)+F3</f>
        <v>0</v>
      </c>
    </row>
    <row r="4" spans="1:8" ht="71.25" x14ac:dyDescent="0.25">
      <c r="A4" s="5">
        <v>2</v>
      </c>
      <c r="B4" s="2" t="s">
        <v>8</v>
      </c>
      <c r="C4" s="3" t="s">
        <v>29</v>
      </c>
      <c r="D4" s="6">
        <v>2</v>
      </c>
      <c r="E4" s="5"/>
      <c r="F4" s="5">
        <f t="shared" ref="F4:F25" si="0">D4*E4</f>
        <v>0</v>
      </c>
      <c r="G4" s="7">
        <v>0</v>
      </c>
      <c r="H4" s="5">
        <f t="shared" ref="H4:H25" si="1">(F4*G4)+F4</f>
        <v>0</v>
      </c>
    </row>
    <row r="5" spans="1:8" ht="71.25" x14ac:dyDescent="0.25">
      <c r="A5" s="5">
        <v>3</v>
      </c>
      <c r="B5" s="2" t="s">
        <v>9</v>
      </c>
      <c r="C5" s="3" t="s">
        <v>30</v>
      </c>
      <c r="D5" s="6">
        <v>1</v>
      </c>
      <c r="E5" s="5"/>
      <c r="F5" s="5">
        <f t="shared" si="0"/>
        <v>0</v>
      </c>
      <c r="G5" s="7">
        <v>0</v>
      </c>
      <c r="H5" s="5">
        <f>(F5*G5)+F5</f>
        <v>0</v>
      </c>
    </row>
    <row r="6" spans="1:8" ht="57" x14ac:dyDescent="0.25">
      <c r="A6" s="5">
        <v>4</v>
      </c>
      <c r="B6" s="2" t="s">
        <v>10</v>
      </c>
      <c r="C6" s="3" t="s">
        <v>31</v>
      </c>
      <c r="D6" s="6">
        <v>2</v>
      </c>
      <c r="E6" s="5"/>
      <c r="F6" s="5">
        <f t="shared" si="0"/>
        <v>0</v>
      </c>
      <c r="G6" s="7">
        <v>0</v>
      </c>
      <c r="H6" s="5">
        <f t="shared" si="1"/>
        <v>0</v>
      </c>
    </row>
    <row r="7" spans="1:8" ht="57" x14ac:dyDescent="0.25">
      <c r="A7" s="5">
        <v>5</v>
      </c>
      <c r="B7" s="2" t="s">
        <v>11</v>
      </c>
      <c r="C7" s="3" t="s">
        <v>32</v>
      </c>
      <c r="D7" s="6">
        <v>1</v>
      </c>
      <c r="E7" s="5"/>
      <c r="F7" s="5">
        <f t="shared" si="0"/>
        <v>0</v>
      </c>
      <c r="G7" s="7">
        <v>0</v>
      </c>
      <c r="H7" s="5">
        <f t="shared" si="1"/>
        <v>0</v>
      </c>
    </row>
    <row r="8" spans="1:8" ht="71.25" x14ac:dyDescent="0.25">
      <c r="A8" s="5">
        <v>6</v>
      </c>
      <c r="B8" s="2" t="s">
        <v>50</v>
      </c>
      <c r="C8" s="3" t="s">
        <v>33</v>
      </c>
      <c r="D8" s="6">
        <v>1</v>
      </c>
      <c r="E8" s="5"/>
      <c r="F8" s="5">
        <f t="shared" si="0"/>
        <v>0</v>
      </c>
      <c r="G8" s="7">
        <v>0</v>
      </c>
      <c r="H8" s="5">
        <f t="shared" si="1"/>
        <v>0</v>
      </c>
    </row>
    <row r="9" spans="1:8" ht="57" x14ac:dyDescent="0.25">
      <c r="A9" s="5">
        <v>7</v>
      </c>
      <c r="B9" s="2" t="s">
        <v>12</v>
      </c>
      <c r="C9" s="3" t="s">
        <v>34</v>
      </c>
      <c r="D9" s="6">
        <v>1</v>
      </c>
      <c r="E9" s="5"/>
      <c r="F9" s="5">
        <f t="shared" si="0"/>
        <v>0</v>
      </c>
      <c r="G9" s="7">
        <v>0</v>
      </c>
      <c r="H9" s="5">
        <f t="shared" si="1"/>
        <v>0</v>
      </c>
    </row>
    <row r="10" spans="1:8" ht="57" x14ac:dyDescent="0.25">
      <c r="A10" s="5">
        <v>8</v>
      </c>
      <c r="B10" s="2" t="s">
        <v>13</v>
      </c>
      <c r="C10" s="3" t="s">
        <v>35</v>
      </c>
      <c r="D10" s="6">
        <v>2</v>
      </c>
      <c r="E10" s="5"/>
      <c r="F10" s="5">
        <f t="shared" si="0"/>
        <v>0</v>
      </c>
      <c r="G10" s="7">
        <v>0</v>
      </c>
      <c r="H10" s="5">
        <f t="shared" si="1"/>
        <v>0</v>
      </c>
    </row>
    <row r="11" spans="1:8" ht="60" x14ac:dyDescent="0.25">
      <c r="A11" s="5">
        <v>9</v>
      </c>
      <c r="B11" s="2" t="s">
        <v>14</v>
      </c>
      <c r="C11" s="3" t="s">
        <v>36</v>
      </c>
      <c r="D11" s="6">
        <v>1</v>
      </c>
      <c r="E11" s="5"/>
      <c r="F11" s="5">
        <f t="shared" si="0"/>
        <v>0</v>
      </c>
      <c r="G11" s="7">
        <v>0</v>
      </c>
      <c r="H11" s="5">
        <f t="shared" si="1"/>
        <v>0</v>
      </c>
    </row>
    <row r="12" spans="1:8" ht="57" x14ac:dyDescent="0.25">
      <c r="A12" s="5">
        <v>10</v>
      </c>
      <c r="B12" s="2" t="s">
        <v>15</v>
      </c>
      <c r="C12" s="3" t="s">
        <v>37</v>
      </c>
      <c r="D12" s="6">
        <v>1</v>
      </c>
      <c r="E12" s="5"/>
      <c r="F12" s="5">
        <f t="shared" si="0"/>
        <v>0</v>
      </c>
      <c r="G12" s="7">
        <v>0</v>
      </c>
      <c r="H12" s="5">
        <f t="shared" si="1"/>
        <v>0</v>
      </c>
    </row>
    <row r="13" spans="1:8" ht="99.75" x14ac:dyDescent="0.25">
      <c r="A13" s="5">
        <v>11</v>
      </c>
      <c r="B13" s="2" t="s">
        <v>16</v>
      </c>
      <c r="C13" s="3" t="s">
        <v>51</v>
      </c>
      <c r="D13" s="6">
        <v>1</v>
      </c>
      <c r="E13" s="5"/>
      <c r="F13" s="5">
        <f t="shared" si="0"/>
        <v>0</v>
      </c>
      <c r="G13" s="7">
        <v>0</v>
      </c>
      <c r="H13" s="5">
        <f t="shared" si="1"/>
        <v>0</v>
      </c>
    </row>
    <row r="14" spans="1:8" ht="42.75" x14ac:dyDescent="0.25">
      <c r="A14" s="5">
        <v>12</v>
      </c>
      <c r="B14" s="2" t="s">
        <v>17</v>
      </c>
      <c r="C14" s="3" t="s">
        <v>38</v>
      </c>
      <c r="D14" s="6">
        <v>1</v>
      </c>
      <c r="E14" s="5"/>
      <c r="F14" s="5">
        <f t="shared" si="0"/>
        <v>0</v>
      </c>
      <c r="G14" s="7">
        <v>0</v>
      </c>
      <c r="H14" s="5">
        <f t="shared" si="1"/>
        <v>0</v>
      </c>
    </row>
    <row r="15" spans="1:8" ht="142.5" x14ac:dyDescent="0.25">
      <c r="A15" s="5">
        <v>13</v>
      </c>
      <c r="B15" s="2" t="s">
        <v>18</v>
      </c>
      <c r="C15" s="3" t="s">
        <v>52</v>
      </c>
      <c r="D15" s="6">
        <v>1</v>
      </c>
      <c r="E15" s="5"/>
      <c r="F15" s="5">
        <f t="shared" si="0"/>
        <v>0</v>
      </c>
      <c r="G15" s="7">
        <v>0</v>
      </c>
      <c r="H15" s="5">
        <f t="shared" si="1"/>
        <v>0</v>
      </c>
    </row>
    <row r="16" spans="1:8" ht="45" x14ac:dyDescent="0.25">
      <c r="A16" s="5">
        <v>14</v>
      </c>
      <c r="B16" s="2" t="s">
        <v>19</v>
      </c>
      <c r="C16" s="3" t="s">
        <v>39</v>
      </c>
      <c r="D16" s="6">
        <v>1</v>
      </c>
      <c r="E16" s="5"/>
      <c r="F16" s="5">
        <f t="shared" si="0"/>
        <v>0</v>
      </c>
      <c r="G16" s="7">
        <v>0</v>
      </c>
      <c r="H16" s="5">
        <f t="shared" si="1"/>
        <v>0</v>
      </c>
    </row>
    <row r="17" spans="1:8" ht="42.75" x14ac:dyDescent="0.25">
      <c r="A17" s="5">
        <v>15</v>
      </c>
      <c r="B17" s="2" t="s">
        <v>20</v>
      </c>
      <c r="C17" s="3" t="s">
        <v>40</v>
      </c>
      <c r="D17" s="6">
        <v>1</v>
      </c>
      <c r="E17" s="5"/>
      <c r="F17" s="5">
        <f t="shared" si="0"/>
        <v>0</v>
      </c>
      <c r="G17" s="7">
        <v>0</v>
      </c>
      <c r="H17" s="5">
        <f t="shared" si="1"/>
        <v>0</v>
      </c>
    </row>
    <row r="18" spans="1:8" ht="45" x14ac:dyDescent="0.25">
      <c r="A18" s="5">
        <v>16</v>
      </c>
      <c r="B18" s="2" t="s">
        <v>21</v>
      </c>
      <c r="C18" s="3" t="s">
        <v>41</v>
      </c>
      <c r="D18" s="6">
        <v>2</v>
      </c>
      <c r="E18" s="5"/>
      <c r="F18" s="5">
        <f t="shared" si="0"/>
        <v>0</v>
      </c>
      <c r="G18" s="7">
        <v>0</v>
      </c>
      <c r="H18" s="5">
        <f t="shared" si="1"/>
        <v>0</v>
      </c>
    </row>
    <row r="19" spans="1:8" ht="45" x14ac:dyDescent="0.25">
      <c r="A19" s="5">
        <v>17</v>
      </c>
      <c r="B19" s="2" t="s">
        <v>22</v>
      </c>
      <c r="C19" s="3" t="s">
        <v>42</v>
      </c>
      <c r="D19" s="6">
        <v>1</v>
      </c>
      <c r="E19" s="5"/>
      <c r="F19" s="5">
        <f t="shared" si="0"/>
        <v>0</v>
      </c>
      <c r="G19" s="7">
        <v>0</v>
      </c>
      <c r="H19" s="5">
        <f t="shared" si="1"/>
        <v>0</v>
      </c>
    </row>
    <row r="20" spans="1:8" ht="45" x14ac:dyDescent="0.25">
      <c r="A20" s="5">
        <v>18</v>
      </c>
      <c r="B20" s="2" t="s">
        <v>23</v>
      </c>
      <c r="C20" s="3" t="s">
        <v>43</v>
      </c>
      <c r="D20" s="6">
        <v>1</v>
      </c>
      <c r="E20" s="5"/>
      <c r="F20" s="5">
        <f t="shared" si="0"/>
        <v>0</v>
      </c>
      <c r="G20" s="7">
        <v>0</v>
      </c>
      <c r="H20" s="5">
        <f t="shared" si="1"/>
        <v>0</v>
      </c>
    </row>
    <row r="21" spans="1:8" ht="45" x14ac:dyDescent="0.25">
      <c r="A21" s="5">
        <v>19</v>
      </c>
      <c r="B21" s="2" t="s">
        <v>24</v>
      </c>
      <c r="C21" s="3" t="s">
        <v>53</v>
      </c>
      <c r="D21" s="6">
        <v>1</v>
      </c>
      <c r="E21" s="5"/>
      <c r="F21" s="5">
        <f t="shared" si="0"/>
        <v>0</v>
      </c>
      <c r="G21" s="7">
        <v>0</v>
      </c>
      <c r="H21" s="5">
        <f t="shared" si="1"/>
        <v>0</v>
      </c>
    </row>
    <row r="22" spans="1:8" ht="42.75" x14ac:dyDescent="0.25">
      <c r="A22" s="5">
        <v>20</v>
      </c>
      <c r="B22" s="2" t="s">
        <v>49</v>
      </c>
      <c r="C22" s="3" t="s">
        <v>44</v>
      </c>
      <c r="D22" s="6">
        <v>2</v>
      </c>
      <c r="E22" s="5"/>
      <c r="F22" s="5">
        <f t="shared" si="0"/>
        <v>0</v>
      </c>
      <c r="G22" s="7">
        <v>0</v>
      </c>
      <c r="H22" s="5">
        <f t="shared" si="1"/>
        <v>0</v>
      </c>
    </row>
    <row r="23" spans="1:8" ht="42.75" x14ac:dyDescent="0.25">
      <c r="A23" s="5">
        <v>21</v>
      </c>
      <c r="B23" s="2" t="s">
        <v>25</v>
      </c>
      <c r="C23" s="3" t="s">
        <v>54</v>
      </c>
      <c r="D23" s="6">
        <v>1000</v>
      </c>
      <c r="E23" s="5"/>
      <c r="F23" s="5">
        <f t="shared" si="0"/>
        <v>0</v>
      </c>
      <c r="G23" s="7">
        <v>0</v>
      </c>
      <c r="H23" s="5">
        <f t="shared" si="1"/>
        <v>0</v>
      </c>
    </row>
    <row r="24" spans="1:8" ht="45" x14ac:dyDescent="0.25">
      <c r="A24" s="5">
        <v>22</v>
      </c>
      <c r="B24" s="2" t="s">
        <v>26</v>
      </c>
      <c r="C24" s="3" t="s">
        <v>45</v>
      </c>
      <c r="D24" s="6">
        <v>50</v>
      </c>
      <c r="E24" s="5"/>
      <c r="F24" s="5">
        <f t="shared" si="0"/>
        <v>0</v>
      </c>
      <c r="G24" s="7">
        <v>0</v>
      </c>
      <c r="H24" s="5">
        <f t="shared" si="1"/>
        <v>0</v>
      </c>
    </row>
    <row r="25" spans="1:8" ht="60" x14ac:dyDescent="0.25">
      <c r="A25" s="5">
        <v>23</v>
      </c>
      <c r="B25" s="2" t="s">
        <v>27</v>
      </c>
      <c r="C25" s="3" t="s">
        <v>46</v>
      </c>
      <c r="D25" s="6">
        <v>1</v>
      </c>
      <c r="E25" s="5"/>
      <c r="F25" s="5">
        <f t="shared" si="0"/>
        <v>0</v>
      </c>
      <c r="G25" s="7">
        <v>0</v>
      </c>
      <c r="H25" s="5">
        <f t="shared" si="1"/>
        <v>0</v>
      </c>
    </row>
    <row r="26" spans="1:8" x14ac:dyDescent="0.25">
      <c r="A26" s="10" t="s">
        <v>48</v>
      </c>
      <c r="B26" s="10"/>
      <c r="C26" s="10"/>
      <c r="D26" s="10"/>
      <c r="E26" s="10"/>
      <c r="F26" s="9">
        <f>SUM(F3:F25)</f>
        <v>0</v>
      </c>
      <c r="G26" s="8" t="s">
        <v>48</v>
      </c>
      <c r="H26" s="1">
        <f>SUM(H3:H25)</f>
        <v>0</v>
      </c>
    </row>
  </sheetData>
  <mergeCells count="1">
    <mergeCell ref="A26:E26"/>
  </mergeCells>
  <dataValidations count="1">
    <dataValidation type="list" showInputMessage="1" showErrorMessage="1" sqref="G3:G25" xr:uid="{3F71965A-18B7-4EF2-A8D2-63F6F53E4DF4}">
      <formula1>"23%,8%,5%,0%"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Szarek</dc:creator>
  <cp:lastModifiedBy>Jakub Szarek</cp:lastModifiedBy>
  <dcterms:created xsi:type="dcterms:W3CDTF">2015-06-05T18:19:34Z</dcterms:created>
  <dcterms:modified xsi:type="dcterms:W3CDTF">2025-08-27T09:55:35Z</dcterms:modified>
</cp:coreProperties>
</file>